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elo\NM\Lu-177\Novartis Zagreb terapija 4-2026\"/>
    </mc:Choice>
  </mc:AlternateContent>
  <xr:revisionPtr revIDLastSave="0" documentId="13_ncr:1_{89F4213B-37AD-49D4-A32F-7AF4FFAC566F}" xr6:coauthVersionLast="47" xr6:coauthVersionMax="47" xr10:uidLastSave="{00000000-0000-0000-0000-000000000000}"/>
  <bookViews>
    <workbookView xWindow="-120" yWindow="-120" windowWidth="25440" windowHeight="15270" activeTab="1" xr2:uid="{F524DF2E-E76F-4A13-84BC-0EF12AC058D1}"/>
  </bookViews>
  <sheets>
    <sheet name="DMS" sheetId="1" r:id="rId1"/>
    <sheet name="zdravnik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2" l="1"/>
  <c r="B12" i="2"/>
  <c r="C11" i="2"/>
  <c r="B11" i="2"/>
  <c r="E13" i="1"/>
  <c r="C13" i="1"/>
  <c r="B13" i="1"/>
  <c r="D13" i="1"/>
  <c r="E12" i="1"/>
  <c r="D12" i="1"/>
  <c r="C12" i="1"/>
  <c r="B12" i="1"/>
</calcChain>
</file>

<file path=xl/sharedStrings.xml><?xml version="1.0" encoding="utf-8"?>
<sst xmlns="http://schemas.openxmlformats.org/spreadsheetml/2006/main" count="14" uniqueCount="8">
  <si>
    <t xml:space="preserve">zap. Št. </t>
  </si>
  <si>
    <t>doza 2024 [mSv]</t>
  </si>
  <si>
    <t>doza 2025 [mSv]</t>
  </si>
  <si>
    <t>skupno</t>
  </si>
  <si>
    <t>doza roke 2025</t>
  </si>
  <si>
    <t>doza roke 2024</t>
  </si>
  <si>
    <t>povprečje</t>
  </si>
  <si>
    <t xml:space="preserve">ozadje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</si>
</sst>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2" fontId="1" fillId="0" borderId="1" xfId="0" applyNumberFormat="1" applyFont="1" applyBorder="1"/>
    <xf numFmtId="2" fontId="1" fillId="0" borderId="0" xfId="0" applyNumberFormat="1" applyFont="1"/>
    <xf numFmtId="2" fontId="0" fillId="0" borderId="0" xfId="0" applyNumberFormat="1"/>
  </cellXfs>
  <cellStyles count="1">
    <cellStyle name="Normal" xfId="0" builtinId="0"/>
  </cellStyles>
  <dxfs count="20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4" formatCode="0.000"/>
      <border diagonalUp="0" diagonalDown="0">
        <left style="thin">
          <color indexed="64"/>
        </left>
        <right/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0.00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A558E2-4A0D-48AC-B462-B72F33440873}" name="Table1" displayName="Table1" ref="A1:E13" totalsRowCount="1" headerRowDxfId="9" totalsRowDxfId="8">
  <autoFilter ref="A1:E12" xr:uid="{BBA558E2-4A0D-48AC-B462-B72F33440873}"/>
  <tableColumns count="5">
    <tableColumn id="1" xr3:uid="{59BBC63B-879D-4462-9A7D-E56BCF75EEF7}" name="zap. Št. " totalsRowLabel="povprečje" dataDxfId="19" totalsRowDxfId="18"/>
    <tableColumn id="2" xr3:uid="{764646CF-2907-4358-8856-A1F342FE009A}" name="doza 2024 [mSv]" totalsRowFunction="custom" dataDxfId="17" totalsRowDxfId="16">
      <totalsRowFormula>AVERAGE(B2:B11)</totalsRowFormula>
    </tableColumn>
    <tableColumn id="3" xr3:uid="{8EE3B817-3F26-4446-A1F6-0FD339350C60}" name="doza roke 2024" totalsRowFunction="custom" dataDxfId="15" totalsRowDxfId="14">
      <totalsRowFormula>AVERAGE(C2:C11)</totalsRowFormula>
    </tableColumn>
    <tableColumn id="4" xr3:uid="{9D8DB7DA-9C38-4B6E-BD18-037B6174A268}" name="doza 2025 [mSv]" totalsRowFunction="custom" dataDxfId="13" totalsRowDxfId="12">
      <totalsRowFormula>AVERAGE(D2:D11)</totalsRowFormula>
    </tableColumn>
    <tableColumn id="5" xr3:uid="{ADC01BD1-B0BC-4BAD-A1FE-AD0C1374DD98}" name="doza roke 2025" totalsRowFunction="custom" dataDxfId="11" totalsRowDxfId="10">
      <totalsRowFormula>AVERAGE(E2:E11)</totalsRow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6FF5288-E917-4517-99F9-48E175CBD21E}" name="Table13" displayName="Table13" ref="A1:C12" totalsRowCount="1" headerRowDxfId="1" totalsRowDxfId="0">
  <autoFilter ref="A1:C11" xr:uid="{A6FF5288-E917-4517-99F9-48E175CBD21E}"/>
  <tableColumns count="3">
    <tableColumn id="1" xr3:uid="{EED2F072-E563-40AD-B0C8-DBA51A5F26CE}" name="zap. Št. " totalsRowLabel="povprečje" dataDxfId="7" totalsRowDxfId="6"/>
    <tableColumn id="2" xr3:uid="{50495DF5-A870-480A-8BE4-457929921140}" name="doza 2024 [mSv]" totalsRowFunction="custom" dataDxfId="5" totalsRowDxfId="4">
      <totalsRowFormula>AVERAGE(B2:B10)</totalsRowFormula>
    </tableColumn>
    <tableColumn id="4" xr3:uid="{31D82A0C-E951-41FB-BD8F-AA58F4722CE9}" name="doza 2025 [mSv]" totalsRowFunction="custom" dataDxfId="3" totalsRowDxfId="2">
      <totalsRowFormula>AVERAGE(C2:C10)</totalsRow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ECF5D-3909-417C-BFED-48D5B36671C8}">
  <dimension ref="A1:E14"/>
  <sheetViews>
    <sheetView workbookViewId="0">
      <selection activeCell="A14" sqref="A14:XFD14"/>
    </sheetView>
  </sheetViews>
  <sheetFormatPr defaultRowHeight="15" x14ac:dyDescent="0.25"/>
  <cols>
    <col min="1" max="1" width="10" customWidth="1"/>
    <col min="2" max="2" width="17.42578125" customWidth="1"/>
    <col min="3" max="3" width="11.7109375" customWidth="1"/>
    <col min="4" max="4" width="17.42578125" customWidth="1"/>
    <col min="5" max="5" width="12.7109375" customWidth="1"/>
  </cols>
  <sheetData>
    <row r="1" spans="1:5" s="1" customFormat="1" x14ac:dyDescent="0.25">
      <c r="A1" s="2" t="s">
        <v>0</v>
      </c>
      <c r="B1" s="2" t="s">
        <v>1</v>
      </c>
      <c r="C1" s="2" t="s">
        <v>5</v>
      </c>
      <c r="D1" s="2" t="s">
        <v>2</v>
      </c>
      <c r="E1" s="2" t="s">
        <v>4</v>
      </c>
    </row>
    <row r="2" spans="1:5" x14ac:dyDescent="0.25">
      <c r="A2" s="3">
        <v>1</v>
      </c>
      <c r="B2" s="3">
        <v>0.01</v>
      </c>
      <c r="C2" s="3">
        <v>0.09</v>
      </c>
      <c r="D2" s="3">
        <v>0.03</v>
      </c>
      <c r="E2" s="3">
        <v>0.05</v>
      </c>
    </row>
    <row r="3" spans="1:5" x14ac:dyDescent="0.25">
      <c r="A3" s="3">
        <v>2</v>
      </c>
      <c r="B3" s="3">
        <v>0.01</v>
      </c>
      <c r="C3" s="3">
        <v>0.04</v>
      </c>
      <c r="D3" s="3">
        <v>0.02</v>
      </c>
      <c r="E3" s="3">
        <v>0.04</v>
      </c>
    </row>
    <row r="4" spans="1:5" x14ac:dyDescent="0.25">
      <c r="A4" s="3">
        <v>3</v>
      </c>
      <c r="B4" s="3">
        <v>0.01</v>
      </c>
      <c r="C4" s="3">
        <v>7.0000000000000007E-2</v>
      </c>
      <c r="D4" s="3">
        <v>0.01</v>
      </c>
      <c r="E4" s="3">
        <v>0.03</v>
      </c>
    </row>
    <row r="5" spans="1:5" x14ac:dyDescent="0.25">
      <c r="A5" s="3">
        <v>4</v>
      </c>
      <c r="B5" s="3">
        <v>0</v>
      </c>
      <c r="C5" s="3">
        <v>0.03</v>
      </c>
      <c r="D5" s="3">
        <v>0.06</v>
      </c>
      <c r="E5" s="3">
        <v>0.11</v>
      </c>
    </row>
    <row r="6" spans="1:5" x14ac:dyDescent="0.25">
      <c r="A6" s="3">
        <v>5</v>
      </c>
      <c r="B6" s="3">
        <v>0</v>
      </c>
      <c r="C6" s="3">
        <v>0.03</v>
      </c>
      <c r="D6" s="3">
        <v>0.03</v>
      </c>
      <c r="E6" s="3">
        <v>0.03</v>
      </c>
    </row>
    <row r="7" spans="1:5" x14ac:dyDescent="0.25">
      <c r="A7" s="3">
        <v>6</v>
      </c>
      <c r="B7" s="3">
        <v>0</v>
      </c>
      <c r="C7" s="3">
        <v>0.1</v>
      </c>
      <c r="D7" s="3">
        <v>0.02</v>
      </c>
      <c r="E7" s="3">
        <v>0.03</v>
      </c>
    </row>
    <row r="8" spans="1:5" x14ac:dyDescent="0.25">
      <c r="A8" s="3">
        <v>7</v>
      </c>
      <c r="B8" s="3">
        <v>0.01</v>
      </c>
      <c r="C8" s="3">
        <v>7.0000000000000007E-2</v>
      </c>
      <c r="D8" s="3">
        <v>0.02</v>
      </c>
      <c r="E8" s="3">
        <v>0.03</v>
      </c>
    </row>
    <row r="9" spans="1:5" x14ac:dyDescent="0.25">
      <c r="A9" s="3">
        <v>8</v>
      </c>
      <c r="B9" s="3">
        <v>0</v>
      </c>
      <c r="C9" s="3">
        <v>0.1</v>
      </c>
      <c r="D9" s="3">
        <v>0.02</v>
      </c>
      <c r="E9" s="3">
        <v>0.02</v>
      </c>
    </row>
    <row r="10" spans="1:5" x14ac:dyDescent="0.25">
      <c r="A10" s="3">
        <v>9</v>
      </c>
      <c r="B10" s="3">
        <v>0.02</v>
      </c>
      <c r="C10" s="3">
        <v>0.1</v>
      </c>
      <c r="D10" s="3">
        <v>0.05</v>
      </c>
      <c r="E10" s="3">
        <v>0.09</v>
      </c>
    </row>
    <row r="11" spans="1:5" x14ac:dyDescent="0.25">
      <c r="A11" s="3">
        <v>10</v>
      </c>
      <c r="B11" s="3">
        <v>0.02</v>
      </c>
      <c r="C11" s="3">
        <v>0.08</v>
      </c>
      <c r="D11" s="3">
        <v>0.04</v>
      </c>
      <c r="E11" s="3">
        <v>7.0000000000000007E-2</v>
      </c>
    </row>
    <row r="12" spans="1:5" s="6" customFormat="1" x14ac:dyDescent="0.25">
      <c r="A12" s="5" t="s">
        <v>3</v>
      </c>
      <c r="B12" s="5">
        <f>SUM(B2:B11)</f>
        <v>0.08</v>
      </c>
      <c r="C12" s="5">
        <f>SUM(C2:C11)</f>
        <v>0.71</v>
      </c>
      <c r="D12" s="5">
        <f>SUM(D2:D11)</f>
        <v>0.29999999999999993</v>
      </c>
      <c r="E12" s="5">
        <f>SUM(E2:E11)</f>
        <v>0.5</v>
      </c>
    </row>
    <row r="13" spans="1:5" x14ac:dyDescent="0.25">
      <c r="A13" s="3" t="s">
        <v>6</v>
      </c>
      <c r="B13" s="3">
        <f>AVERAGE(B2:B11)</f>
        <v>8.0000000000000002E-3</v>
      </c>
      <c r="C13" s="3">
        <f>AVERAGE(C2:C11)</f>
        <v>7.0999999999999994E-2</v>
      </c>
      <c r="D13" s="3">
        <f>AVERAGE(D2:D11)</f>
        <v>2.9999999999999992E-2</v>
      </c>
      <c r="E13" s="3">
        <f>AVERAGE(E2:E11)</f>
        <v>0.05</v>
      </c>
    </row>
    <row r="14" spans="1:5" s="6" customFormat="1" x14ac:dyDescent="0.25">
      <c r="A14" s="5" t="s">
        <v>7</v>
      </c>
      <c r="B14" s="5">
        <v>0.4</v>
      </c>
      <c r="C14" s="5"/>
      <c r="D14" s="5">
        <v>0.4</v>
      </c>
      <c r="E14" s="5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0C9AD-CFCC-4597-A11E-586A61B9B556}">
  <dimension ref="A1:C13"/>
  <sheetViews>
    <sheetView tabSelected="1" workbookViewId="0">
      <selection activeCell="A13" sqref="A13:XFD13"/>
    </sheetView>
  </sheetViews>
  <sheetFormatPr defaultRowHeight="15" x14ac:dyDescent="0.25"/>
  <cols>
    <col min="1" max="1" width="10.140625" bestFit="1" customWidth="1"/>
    <col min="2" max="3" width="17.7109375" bestFit="1" customWidth="1"/>
  </cols>
  <sheetData>
    <row r="1" spans="1:3" x14ac:dyDescent="0.25">
      <c r="A1" s="2" t="s">
        <v>0</v>
      </c>
      <c r="B1" s="2" t="s">
        <v>1</v>
      </c>
      <c r="C1" s="2" t="s">
        <v>2</v>
      </c>
    </row>
    <row r="2" spans="1:3" x14ac:dyDescent="0.25">
      <c r="A2" s="3">
        <v>1</v>
      </c>
      <c r="B2" s="3">
        <v>0.02</v>
      </c>
      <c r="C2" s="3">
        <v>0.02</v>
      </c>
    </row>
    <row r="3" spans="1:3" x14ac:dyDescent="0.25">
      <c r="A3" s="3">
        <v>2</v>
      </c>
      <c r="B3" s="3">
        <v>0.02</v>
      </c>
      <c r="C3" s="3">
        <v>0.01</v>
      </c>
    </row>
    <row r="4" spans="1:3" x14ac:dyDescent="0.25">
      <c r="A4" s="3">
        <v>3</v>
      </c>
      <c r="B4" s="3">
        <v>0.04</v>
      </c>
      <c r="C4" s="3">
        <v>7.0000000000000007E-2</v>
      </c>
    </row>
    <row r="5" spans="1:3" x14ac:dyDescent="0.25">
      <c r="A5" s="3">
        <v>4</v>
      </c>
      <c r="B5" s="3">
        <v>0.03</v>
      </c>
      <c r="C5" s="3">
        <v>0.03</v>
      </c>
    </row>
    <row r="6" spans="1:3" x14ac:dyDescent="0.25">
      <c r="A6" s="3">
        <v>5</v>
      </c>
      <c r="B6" s="3">
        <v>0</v>
      </c>
      <c r="C6" s="3">
        <v>0.02</v>
      </c>
    </row>
    <row r="7" spans="1:3" x14ac:dyDescent="0.25">
      <c r="A7" s="3">
        <v>6</v>
      </c>
      <c r="B7" s="3">
        <v>0</v>
      </c>
      <c r="C7" s="3">
        <v>0</v>
      </c>
    </row>
    <row r="8" spans="1:3" x14ac:dyDescent="0.25">
      <c r="A8" s="3">
        <v>7</v>
      </c>
      <c r="B8" s="3">
        <v>0</v>
      </c>
      <c r="C8" s="3">
        <v>0.03</v>
      </c>
    </row>
    <row r="9" spans="1:3" x14ac:dyDescent="0.25">
      <c r="A9" s="3">
        <v>8</v>
      </c>
      <c r="B9" s="3">
        <v>0.02</v>
      </c>
      <c r="C9" s="3">
        <v>0.04</v>
      </c>
    </row>
    <row r="10" spans="1:3" x14ac:dyDescent="0.25">
      <c r="A10" s="3">
        <v>9</v>
      </c>
      <c r="B10" s="3">
        <v>0.01</v>
      </c>
      <c r="C10" s="3">
        <v>0.01</v>
      </c>
    </row>
    <row r="11" spans="1:3" x14ac:dyDescent="0.25">
      <c r="A11" s="2" t="s">
        <v>3</v>
      </c>
      <c r="B11" s="2">
        <f>SUM(B2:B10)</f>
        <v>0.14000000000000001</v>
      </c>
      <c r="C11" s="2">
        <f>SUM(C2:C10)</f>
        <v>0.23</v>
      </c>
    </row>
    <row r="12" spans="1:3" x14ac:dyDescent="0.25">
      <c r="A12" s="3" t="s">
        <v>6</v>
      </c>
      <c r="B12" s="4">
        <f>AVERAGE(B2:B10)</f>
        <v>1.5555555555555557E-2</v>
      </c>
      <c r="C12" s="4">
        <f>AVERAGE(C2:C10)</f>
        <v>2.5555555555555557E-2</v>
      </c>
    </row>
    <row r="13" spans="1:3" s="7" customFormat="1" x14ac:dyDescent="0.25">
      <c r="A13" s="5" t="s">
        <v>7</v>
      </c>
      <c r="B13" s="5">
        <v>0.4</v>
      </c>
      <c r="C13" s="5">
        <v>0.4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DMS</vt:lpstr>
      <vt:lpstr>zdravniki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Čotar Uroš</dc:creator>
  <cp:lastModifiedBy>Čotar Uroš</cp:lastModifiedBy>
  <dcterms:created xsi:type="dcterms:W3CDTF">2026-04-15T10:31:45Z</dcterms:created>
  <dcterms:modified xsi:type="dcterms:W3CDTF">2026-04-15T11:21:01Z</dcterms:modified>
</cp:coreProperties>
</file>