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G:\2024-2025\2.EKT_excel\SIEX_VAJE_2025\"/>
    </mc:Choice>
  </mc:AlternateContent>
  <xr:revisionPtr revIDLastSave="0" documentId="13_ncr:1_{9A1B03DA-CB3A-4279-8BC0-C6B9F50BD7B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olog" sheetId="1" r:id="rId1"/>
    <sheet name="Obroki" sheetId="2" r:id="rId2"/>
    <sheet name="Posojilni Scenarij" sheetId="3" r:id="rId3"/>
    <sheet name="List4" sheetId="4" r:id="rId4"/>
  </sheets>
  <definedNames>
    <definedName name="Obrestna_mera">'Posojilni Scenarij'!$D$8</definedName>
    <definedName name="Število_mesecev">'Posojilni Scenarij'!$D$9</definedName>
    <definedName name="Znesek_posojila">'Posojilni Scenarij'!$D$10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2" i="1" l="1"/>
  <c r="D15" i="1" s="1"/>
  <c r="D11" i="1" s="1"/>
  <c r="D13" i="1" s="1"/>
  <c r="D12" i="3"/>
</calcChain>
</file>

<file path=xl/sharedStrings.xml><?xml version="1.0" encoding="utf-8"?>
<sst xmlns="http://schemas.openxmlformats.org/spreadsheetml/2006/main" count="36" uniqueCount="22">
  <si>
    <t>Naslov</t>
  </si>
  <si>
    <t>Analiza hipotekarnega posojila Jast - Mesečna plačila</t>
  </si>
  <si>
    <t>Datum Spremembe</t>
  </si>
  <si>
    <t>Izdelal</t>
  </si>
  <si>
    <t>Namen</t>
  </si>
  <si>
    <t>Začetni podatki</t>
  </si>
  <si>
    <t>Cena Hiše</t>
  </si>
  <si>
    <t>Stroški posredovanja</t>
  </si>
  <si>
    <t>Polog</t>
  </si>
  <si>
    <t>Skupaj potrebno denarja</t>
  </si>
  <si>
    <t>Znesek posojila</t>
  </si>
  <si>
    <t>Datum</t>
  </si>
  <si>
    <t>Obrestna mera</t>
  </si>
  <si>
    <t>Število mesecev</t>
  </si>
  <si>
    <t>Področje modela obrestnih mer</t>
  </si>
  <si>
    <t>Mesečno Plačilo</t>
  </si>
  <si>
    <t>Plačane obresti</t>
  </si>
  <si>
    <t>Področje modela Posojilnih pogojev</t>
  </si>
  <si>
    <t>Analiza hipotekarnega posojila Jast - Scenariji</t>
  </si>
  <si>
    <t>Obrstna mera</t>
  </si>
  <si>
    <t>Področje Plačila</t>
  </si>
  <si>
    <t>Obrok posojila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</si>
</sst>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5" formatCode="_-* #,##0.00\ &quot;SIT&quot;_-;\-* #,##0.00\ &quot;SIT&quot;_-;_-* &quot;-&quot;??\ &quot;SIT&quot;_-;_-@_-"/>
    <numFmt numFmtId="166" formatCode="_-* #,##0.00\ _S_I_T_-;\-* #,##0.00\ _S_I_T_-;_-* &quot;-&quot;??\ _S_I_T_-;_-@_-"/>
    <numFmt numFmtId="167" formatCode="&quot;$&quot;#,##0.00_);\(&quot;$&quot;#,##0.00\)"/>
    <numFmt numFmtId="168" formatCode="#,##0.00_);\(#,##0.00\)"/>
    <numFmt numFmtId="169" formatCode="&quot;$&quot;#,##0_);\(&quot;$&quot;#,##0\)"/>
    <numFmt numFmtId="170" formatCode="#,##0_);[Red]\(#,##0\)"/>
    <numFmt numFmtId="171" formatCode="[$-424]dddd\,\ d/\ mmmm\ yyyy;@"/>
    <numFmt numFmtId="172" formatCode="_-* #,##0\ [$€-424]_-;\-* #,##0\ [$€-424]_-;_-* &quot;-&quot;??\ [$€-424]_-;_-@_-"/>
    <numFmt numFmtId="173" formatCode="#,##0_ ;\-#,##0\ "/>
  </numFmts>
  <fonts count="8" x14ac:knownFonts="1">
    <font>
      <sz val="10"/>
      <name val="Arial CE"/>
      <charset val="238"/>
    </font>
    <font>
      <sz val="10"/>
      <name val="Arial CE"/>
      <charset val="238"/>
    </font>
    <font>
      <sz val="10"/>
      <name val="MS Sans Serif"/>
      <charset val="238"/>
    </font>
    <font>
      <b/>
      <sz val="8.5"/>
      <name val="MS Sans Serif"/>
      <family val="2"/>
      <charset val="238"/>
    </font>
    <font>
      <b/>
      <sz val="10"/>
      <name val="MS Sans Serif"/>
      <charset val="238"/>
    </font>
    <font>
      <b/>
      <sz val="8"/>
      <name val="MS Sans Serif"/>
      <charset val="238"/>
    </font>
    <font>
      <sz val="10"/>
      <color indexed="18"/>
      <name val="MS Sans Serif"/>
      <charset val="238"/>
    </font>
    <font>
      <i/>
      <sz val="10"/>
      <name val="MS Sans Serif"/>
      <charset val="23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 style="thin">
        <color indexed="24"/>
      </top>
      <bottom style="medium">
        <color indexed="18"/>
      </bottom>
      <diagonal/>
    </border>
    <border>
      <left/>
      <right/>
      <top style="thin">
        <color indexed="24"/>
      </top>
      <bottom/>
      <diagonal/>
    </border>
    <border>
      <left/>
      <right style="thin">
        <color indexed="18"/>
      </right>
      <top style="thin">
        <color indexed="24"/>
      </top>
      <bottom/>
      <diagonal/>
    </border>
    <border>
      <left style="thin">
        <color indexed="24"/>
      </left>
      <right/>
      <top style="thin">
        <color indexed="24"/>
      </top>
      <bottom/>
      <diagonal/>
    </border>
    <border>
      <left/>
      <right style="thin">
        <color indexed="18"/>
      </right>
      <top/>
      <bottom/>
      <diagonal/>
    </border>
    <border>
      <left style="thin">
        <color indexed="24"/>
      </left>
      <right/>
      <top/>
      <bottom/>
      <diagonal/>
    </border>
    <border>
      <left style="thin">
        <color indexed="24"/>
      </left>
      <right/>
      <top style="thin">
        <color indexed="24"/>
      </top>
      <bottom style="thin">
        <color indexed="24"/>
      </bottom>
      <diagonal/>
    </border>
    <border>
      <left/>
      <right/>
      <top style="thin">
        <color indexed="24"/>
      </top>
      <bottom style="thin">
        <color indexed="2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36">
    <xf numFmtId="0" fontId="0" fillId="0" borderId="0" xfId="0"/>
    <xf numFmtId="0" fontId="3" fillId="0" borderId="0" xfId="0" applyFont="1" applyAlignment="1">
      <alignment horizontal="right"/>
    </xf>
    <xf numFmtId="167" fontId="4" fillId="0" borderId="0" xfId="0" applyNumberFormat="1" applyFont="1"/>
    <xf numFmtId="167" fontId="0" fillId="0" borderId="0" xfId="0" applyNumberFormat="1"/>
    <xf numFmtId="0" fontId="5" fillId="0" borderId="0" xfId="0" applyFont="1" applyAlignment="1">
      <alignment horizontal="right"/>
    </xf>
    <xf numFmtId="10" fontId="0" fillId="0" borderId="0" xfId="0" applyNumberFormat="1"/>
    <xf numFmtId="9" fontId="0" fillId="0" borderId="0" xfId="0" applyNumberFormat="1"/>
    <xf numFmtId="167" fontId="6" fillId="0" borderId="0" xfId="0" applyNumberFormat="1" applyFont="1" applyFill="1" applyBorder="1" applyAlignment="1">
      <alignment horizontal="left"/>
    </xf>
    <xf numFmtId="0" fontId="6" fillId="0" borderId="0" xfId="0" applyFont="1" applyFill="1" applyBorder="1" applyAlignment="1">
      <alignment horizontal="left"/>
    </xf>
    <xf numFmtId="167" fontId="7" fillId="0" borderId="0" xfId="0" applyNumberFormat="1" applyFont="1" applyFill="1" applyBorder="1" applyAlignment="1">
      <alignment horizontal="left"/>
    </xf>
    <xf numFmtId="168" fontId="0" fillId="0" borderId="0" xfId="1" applyNumberFormat="1" applyFont="1" applyFill="1" applyBorder="1" applyAlignment="1"/>
    <xf numFmtId="10" fontId="2" fillId="0" borderId="0" xfId="0" applyNumberFormat="1" applyFont="1" applyFill="1" applyBorder="1" applyAlignment="1">
      <alignment horizontal="left"/>
    </xf>
    <xf numFmtId="0" fontId="3" fillId="0" borderId="0" xfId="0" applyFont="1" applyAlignment="1">
      <alignment horizontal="right" wrapText="1"/>
    </xf>
    <xf numFmtId="0" fontId="0" fillId="0" borderId="0" xfId="0" applyFont="1" applyFill="1" applyBorder="1" applyAlignment="1"/>
    <xf numFmtId="2" fontId="0" fillId="0" borderId="0" xfId="0" applyNumberFormat="1" applyFont="1" applyFill="1" applyBorder="1" applyAlignment="1"/>
    <xf numFmtId="169" fontId="0" fillId="0" borderId="0" xfId="0" applyNumberFormat="1" applyFont="1" applyFill="1" applyBorder="1" applyAlignment="1"/>
    <xf numFmtId="9" fontId="0" fillId="0" borderId="0" xfId="0" applyNumberFormat="1" applyFont="1" applyFill="1" applyBorder="1" applyAlignment="1"/>
    <xf numFmtId="167" fontId="4" fillId="0" borderId="0" xfId="0" applyNumberFormat="1" applyFont="1" applyAlignment="1">
      <alignment wrapText="1"/>
    </xf>
    <xf numFmtId="10" fontId="0" fillId="0" borderId="2" xfId="0" applyNumberFormat="1" applyBorder="1"/>
    <xf numFmtId="165" fontId="0" fillId="0" borderId="0" xfId="1" applyFont="1"/>
    <xf numFmtId="10" fontId="0" fillId="0" borderId="3" xfId="0" applyNumberFormat="1" applyBorder="1"/>
    <xf numFmtId="10" fontId="0" fillId="0" borderId="5" xfId="0" applyNumberFormat="1" applyBorder="1"/>
    <xf numFmtId="165" fontId="4" fillId="0" borderId="0" xfId="1" applyFont="1" applyAlignment="1">
      <alignment horizontal="centerContinuous"/>
    </xf>
    <xf numFmtId="165" fontId="0" fillId="0" borderId="0" xfId="1" applyFont="1" applyAlignment="1">
      <alignment horizontal="centerContinuous"/>
    </xf>
    <xf numFmtId="170" fontId="0" fillId="0" borderId="7" xfId="2" applyNumberFormat="1" applyFont="1" applyBorder="1"/>
    <xf numFmtId="170" fontId="0" fillId="0" borderId="8" xfId="2" applyNumberFormat="1" applyFont="1" applyBorder="1"/>
    <xf numFmtId="171" fontId="0" fillId="0" borderId="0" xfId="0" applyNumberFormat="1" applyAlignment="1">
      <alignment horizontal="left"/>
    </xf>
    <xf numFmtId="172" fontId="0" fillId="0" borderId="0" xfId="0" applyNumberFormat="1"/>
    <xf numFmtId="172" fontId="0" fillId="0" borderId="2" xfId="1" applyNumberFormat="1" applyFont="1" applyBorder="1"/>
    <xf numFmtId="172" fontId="0" fillId="0" borderId="4" xfId="1" applyNumberFormat="1" applyFont="1" applyBorder="1"/>
    <xf numFmtId="172" fontId="0" fillId="0" borderId="6" xfId="1" applyNumberFormat="1" applyFont="1" applyBorder="1"/>
    <xf numFmtId="172" fontId="0" fillId="0" borderId="0" xfId="1" applyNumberFormat="1" applyFont="1"/>
    <xf numFmtId="173" fontId="0" fillId="0" borderId="0" xfId="1" applyNumberFormat="1" applyFont="1" applyFill="1" applyBorder="1" applyAlignment="1"/>
    <xf numFmtId="173" fontId="0" fillId="0" borderId="0" xfId="0" applyNumberFormat="1" applyFill="1" applyBorder="1" applyAlignment="1"/>
    <xf numFmtId="173" fontId="0" fillId="0" borderId="1" xfId="0" applyNumberFormat="1" applyFill="1" applyBorder="1" applyAlignment="1"/>
    <xf numFmtId="0" fontId="0" fillId="0" borderId="0" xfId="0" applyNumberFormat="1"/>
  </cellXfs>
  <cellStyles count="3">
    <cellStyle name="Navadno" xfId="0" builtinId="0"/>
    <cellStyle name="Valuta" xfId="1" builtinId="4"/>
    <cellStyle name="Vejica" xfId="2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4</xdr:row>
      <xdr:rowOff>9525</xdr:rowOff>
    </xdr:from>
    <xdr:to>
      <xdr:col>6</xdr:col>
      <xdr:colOff>219075</xdr:colOff>
      <xdr:row>5</xdr:row>
      <xdr:rowOff>47625</xdr:rowOff>
    </xdr:to>
    <xdr:sp macro="" textlink="">
      <xdr:nvSpPr>
        <xdr:cNvPr id="1025" name="Besedilo 1">
          <a:extLst>
            <a:ext uri="{FF2B5EF4-FFF2-40B4-BE49-F238E27FC236}">
              <a16:creationId xmlns:a16="http://schemas.microsoft.com/office/drawing/2014/main" id="{159B0896-1129-4DAB-9305-76D602EAB750}"/>
            </a:ext>
          </a:extLst>
        </xdr:cNvPr>
        <xdr:cNvSpPr txBox="1">
          <a:spLocks noChangeArrowheads="1"/>
        </xdr:cNvSpPr>
      </xdr:nvSpPr>
      <xdr:spPr bwMode="auto">
        <a:xfrm>
          <a:off x="1219200" y="657225"/>
          <a:ext cx="3895725" cy="2000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sl-SI" sz="1000" b="0" i="0" u="none" strike="noStrike" baseline="0">
              <a:solidFill>
                <a:srgbClr val="000000"/>
              </a:solidFill>
              <a:latin typeface="MS Sans Serif"/>
            </a:rPr>
            <a:t>Za določitev znižanja zneska pologa za 130.000 EUR hipoteko.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4</xdr:row>
      <xdr:rowOff>9525</xdr:rowOff>
    </xdr:from>
    <xdr:to>
      <xdr:col>6</xdr:col>
      <xdr:colOff>390525</xdr:colOff>
      <xdr:row>6</xdr:row>
      <xdr:rowOff>76200</xdr:rowOff>
    </xdr:to>
    <xdr:sp macro="" textlink="">
      <xdr:nvSpPr>
        <xdr:cNvPr id="2049" name="Besedilo 1">
          <a:extLst>
            <a:ext uri="{FF2B5EF4-FFF2-40B4-BE49-F238E27FC236}">
              <a16:creationId xmlns:a16="http://schemas.microsoft.com/office/drawing/2014/main" id="{CE0DD987-11A5-4236-AE1F-1C6D69D2841A}"/>
            </a:ext>
          </a:extLst>
        </xdr:cNvPr>
        <xdr:cNvSpPr txBox="1">
          <a:spLocks noChangeArrowheads="1"/>
        </xdr:cNvSpPr>
      </xdr:nvSpPr>
      <xdr:spPr bwMode="auto">
        <a:xfrm>
          <a:off x="1266825" y="657225"/>
          <a:ext cx="4038600" cy="3905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sl-SI" sz="1000" b="0" i="0" u="none" strike="noStrike" baseline="0">
              <a:solidFill>
                <a:srgbClr val="000000"/>
              </a:solidFill>
              <a:latin typeface="MS Sans Serif"/>
            </a:rPr>
            <a:t>Za določanje mesečnih obrokov (anuitet) na hipotekarno posojilo  153.243 € , glede na obrestno mero in pogoje posojila.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4</xdr:row>
      <xdr:rowOff>9525</xdr:rowOff>
    </xdr:from>
    <xdr:to>
      <xdr:col>7</xdr:col>
      <xdr:colOff>352425</xdr:colOff>
      <xdr:row>6</xdr:row>
      <xdr:rowOff>76200</xdr:rowOff>
    </xdr:to>
    <xdr:sp macro="" textlink="">
      <xdr:nvSpPr>
        <xdr:cNvPr id="3073" name="Besedilo 1">
          <a:extLst>
            <a:ext uri="{FF2B5EF4-FFF2-40B4-BE49-F238E27FC236}">
              <a16:creationId xmlns:a16="http://schemas.microsoft.com/office/drawing/2014/main" id="{9B3A96E0-7D6A-4D22-B96D-C977F21BB352}"/>
            </a:ext>
          </a:extLst>
        </xdr:cNvPr>
        <xdr:cNvSpPr txBox="1">
          <a:spLocks noChangeArrowheads="1"/>
        </xdr:cNvSpPr>
      </xdr:nvSpPr>
      <xdr:spPr bwMode="auto">
        <a:xfrm>
          <a:off x="1152525" y="657225"/>
          <a:ext cx="4314825" cy="3905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sl-SI" sz="1000" b="0" i="0" u="none" strike="noStrike" baseline="0">
              <a:solidFill>
                <a:srgbClr val="000000"/>
              </a:solidFill>
              <a:latin typeface="MS Sans Serif"/>
            </a:rPr>
            <a:t>Za določanje mesečnih obrokov na hipotekarno posojilo s spremenljivo obrestno mero, pogoji posojila in mesečnim obrokom.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9"/>
  <sheetViews>
    <sheetView tabSelected="1" workbookViewId="0">
      <selection activeCell="C2" sqref="C2"/>
    </sheetView>
  </sheetViews>
  <sheetFormatPr defaultRowHeight="12.75" x14ac:dyDescent="0.2"/>
  <cols>
    <col min="1" max="1" width="15.7109375" style="1" customWidth="1"/>
    <col min="2" max="2" width="3.5703125" customWidth="1"/>
    <col min="3" max="3" width="23" customWidth="1"/>
    <col min="4" max="4" width="14" bestFit="1" customWidth="1"/>
  </cols>
  <sheetData>
    <row r="1" spans="1:5" x14ac:dyDescent="0.2">
      <c r="A1" s="1" t="s">
        <v>0</v>
      </c>
      <c r="C1" s="2" t="s">
        <v>1</v>
      </c>
      <c r="D1" s="3"/>
    </row>
    <row r="2" spans="1:5" x14ac:dyDescent="0.2">
      <c r="A2" s="1" t="s">
        <v>2</v>
      </c>
      <c r="C2" s="26"/>
      <c r="D2" s="3"/>
    </row>
    <row r="3" spans="1:5" x14ac:dyDescent="0.2">
      <c r="A3" s="1" t="s">
        <v>3</v>
      </c>
      <c r="D3" s="3"/>
    </row>
    <row r="4" spans="1:5" x14ac:dyDescent="0.2">
      <c r="A4"/>
    </row>
    <row r="5" spans="1:5" x14ac:dyDescent="0.2">
      <c r="A5" s="4" t="s">
        <v>4</v>
      </c>
      <c r="C5" s="5"/>
      <c r="D5" s="3"/>
    </row>
    <row r="6" spans="1:5" x14ac:dyDescent="0.2">
      <c r="A6" s="4"/>
      <c r="C6" s="5"/>
      <c r="D6" s="3"/>
    </row>
    <row r="7" spans="1:5" x14ac:dyDescent="0.2">
      <c r="A7"/>
      <c r="C7" s="5"/>
      <c r="D7" s="3"/>
    </row>
    <row r="8" spans="1:5" x14ac:dyDescent="0.2">
      <c r="A8" s="4" t="s">
        <v>5</v>
      </c>
      <c r="C8" s="3"/>
      <c r="D8" s="6"/>
    </row>
    <row r="9" spans="1:5" x14ac:dyDescent="0.2">
      <c r="C9" s="7" t="s">
        <v>6</v>
      </c>
      <c r="D9" s="32">
        <v>130000</v>
      </c>
    </row>
    <row r="10" spans="1:5" x14ac:dyDescent="0.2">
      <c r="C10" s="8"/>
      <c r="D10" s="33"/>
    </row>
    <row r="11" spans="1:5" x14ac:dyDescent="0.2">
      <c r="C11" s="9" t="s">
        <v>7</v>
      </c>
      <c r="D11" s="32">
        <f>D15*0.03</f>
        <v>3510</v>
      </c>
    </row>
    <row r="12" spans="1:5" x14ac:dyDescent="0.2">
      <c r="C12" s="9" t="s">
        <v>8</v>
      </c>
      <c r="D12" s="32">
        <f>D9*0.1</f>
        <v>13000</v>
      </c>
      <c r="E12" s="10"/>
    </row>
    <row r="13" spans="1:5" ht="13.5" thickBot="1" x14ac:dyDescent="0.25">
      <c r="A13"/>
      <c r="C13" s="11" t="s">
        <v>9</v>
      </c>
      <c r="D13" s="34">
        <f>SUM(D11:D12)</f>
        <v>16510</v>
      </c>
    </row>
    <row r="14" spans="1:5" x14ac:dyDescent="0.2">
      <c r="A14"/>
      <c r="C14" s="8"/>
      <c r="D14" s="33"/>
    </row>
    <row r="15" spans="1:5" x14ac:dyDescent="0.2">
      <c r="C15" s="7" t="s">
        <v>10</v>
      </c>
      <c r="D15" s="32">
        <f>D9-D12</f>
        <v>117000</v>
      </c>
    </row>
    <row r="16" spans="1:5" x14ac:dyDescent="0.2">
      <c r="A16" s="12"/>
      <c r="E16" s="13"/>
    </row>
    <row r="17" spans="3:5" x14ac:dyDescent="0.2">
      <c r="C17" s="13"/>
      <c r="D17" s="13"/>
      <c r="E17" s="14"/>
    </row>
    <row r="18" spans="3:5" x14ac:dyDescent="0.2">
      <c r="C18" s="13"/>
      <c r="D18" s="13"/>
      <c r="E18" s="14"/>
    </row>
    <row r="19" spans="3:5" x14ac:dyDescent="0.2">
      <c r="C19" s="13"/>
      <c r="D19" s="13"/>
      <c r="E19" s="14"/>
    </row>
    <row r="20" spans="3:5" x14ac:dyDescent="0.2">
      <c r="C20" s="13"/>
      <c r="D20" s="13"/>
      <c r="E20" s="14"/>
    </row>
    <row r="21" spans="3:5" x14ac:dyDescent="0.2">
      <c r="C21" s="13"/>
      <c r="D21" s="13"/>
      <c r="E21" s="13"/>
    </row>
    <row r="22" spans="3:5" x14ac:dyDescent="0.2">
      <c r="C22" s="13"/>
      <c r="D22" s="15"/>
      <c r="E22" s="15"/>
    </row>
    <row r="23" spans="3:5" x14ac:dyDescent="0.2">
      <c r="C23" s="13"/>
      <c r="D23" s="15"/>
      <c r="E23" s="15"/>
    </row>
    <row r="24" spans="3:5" x14ac:dyDescent="0.2">
      <c r="C24" s="13"/>
      <c r="D24" s="15"/>
      <c r="E24" s="15"/>
    </row>
    <row r="25" spans="3:5" x14ac:dyDescent="0.2">
      <c r="C25" s="13"/>
      <c r="D25" s="13"/>
      <c r="E25" s="13"/>
    </row>
    <row r="26" spans="3:5" x14ac:dyDescent="0.2">
      <c r="C26" s="13"/>
      <c r="D26" s="15"/>
      <c r="E26" s="15"/>
    </row>
    <row r="27" spans="3:5" x14ac:dyDescent="0.2">
      <c r="C27" s="13"/>
      <c r="D27" s="16"/>
      <c r="E27" s="16"/>
    </row>
    <row r="28" spans="3:5" x14ac:dyDescent="0.2">
      <c r="C28" s="13"/>
      <c r="D28" s="15"/>
      <c r="E28" s="15"/>
    </row>
    <row r="29" spans="3:5" x14ac:dyDescent="0.2">
      <c r="C29" s="13"/>
      <c r="D29" s="13"/>
      <c r="E29" s="13"/>
    </row>
  </sheetData>
  <pageMargins left="0.75" right="0.75" top="1" bottom="1" header="0" footer="0"/>
  <pageSetup paperSize="9" orientation="portrait" r:id="rId1"/>
  <headerFooter alignWithMargins="0">
    <oddHeader>&amp;A</oddHeader>
    <oddFooter>Stran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3"/>
  <sheetViews>
    <sheetView workbookViewId="0">
      <selection activeCell="G11" sqref="G11"/>
    </sheetView>
  </sheetViews>
  <sheetFormatPr defaultRowHeight="12.75" x14ac:dyDescent="0.2"/>
  <cols>
    <col min="1" max="1" width="15.28515625" style="1" customWidth="1"/>
    <col min="2" max="2" width="3.5703125" customWidth="1"/>
    <col min="3" max="3" width="14.28515625" customWidth="1"/>
    <col min="4" max="4" width="16.28515625" customWidth="1"/>
    <col min="5" max="5" width="15.140625" customWidth="1"/>
  </cols>
  <sheetData>
    <row r="1" spans="1:9" x14ac:dyDescent="0.2">
      <c r="A1" s="1" t="s">
        <v>0</v>
      </c>
      <c r="C1" s="2" t="s">
        <v>1</v>
      </c>
      <c r="D1" s="3"/>
    </row>
    <row r="2" spans="1:9" x14ac:dyDescent="0.2">
      <c r="A2" s="1" t="s">
        <v>11</v>
      </c>
      <c r="C2" s="26"/>
      <c r="D2" s="3"/>
    </row>
    <row r="3" spans="1:9" x14ac:dyDescent="0.2">
      <c r="A3" s="1" t="s">
        <v>3</v>
      </c>
      <c r="D3" s="3"/>
    </row>
    <row r="4" spans="1:9" x14ac:dyDescent="0.2">
      <c r="A4"/>
    </row>
    <row r="5" spans="1:9" x14ac:dyDescent="0.2">
      <c r="A5" s="1" t="s">
        <v>4</v>
      </c>
      <c r="C5" s="5"/>
      <c r="D5" s="3"/>
    </row>
    <row r="6" spans="1:9" x14ac:dyDescent="0.2">
      <c r="C6" s="5"/>
      <c r="D6" s="3"/>
    </row>
    <row r="7" spans="1:9" x14ac:dyDescent="0.2">
      <c r="C7" s="5"/>
      <c r="D7" s="3"/>
    </row>
    <row r="8" spans="1:9" x14ac:dyDescent="0.2">
      <c r="A8" s="1" t="s">
        <v>5</v>
      </c>
      <c r="C8" s="3" t="s">
        <v>12</v>
      </c>
      <c r="D8" s="5">
        <v>8.5000000000000006E-2</v>
      </c>
    </row>
    <row r="9" spans="1:9" x14ac:dyDescent="0.2">
      <c r="C9" s="3" t="s">
        <v>13</v>
      </c>
      <c r="D9">
        <v>360</v>
      </c>
    </row>
    <row r="10" spans="1:9" x14ac:dyDescent="0.2">
      <c r="C10" s="3" t="s">
        <v>10</v>
      </c>
      <c r="D10" s="35"/>
    </row>
    <row r="11" spans="1:9" x14ac:dyDescent="0.2">
      <c r="A11"/>
      <c r="C11" s="5"/>
      <c r="D11" s="3"/>
    </row>
    <row r="12" spans="1:9" ht="21.75" customHeight="1" x14ac:dyDescent="0.2">
      <c r="A12" s="12" t="s">
        <v>14</v>
      </c>
      <c r="C12" s="5"/>
      <c r="D12" s="17" t="s">
        <v>15</v>
      </c>
      <c r="E12" s="2" t="s">
        <v>16</v>
      </c>
    </row>
    <row r="13" spans="1:9" x14ac:dyDescent="0.2">
      <c r="C13" s="18"/>
      <c r="D13" s="28"/>
      <c r="E13" s="28"/>
      <c r="F13" s="19"/>
      <c r="G13" s="19"/>
      <c r="H13" s="19"/>
      <c r="I13" s="19"/>
    </row>
    <row r="14" spans="1:9" x14ac:dyDescent="0.2">
      <c r="C14" s="20">
        <v>0.06</v>
      </c>
      <c r="D14" s="29"/>
      <c r="E14" s="28"/>
      <c r="F14" s="19"/>
      <c r="G14" s="19"/>
      <c r="H14" s="19"/>
      <c r="I14" s="19"/>
    </row>
    <row r="15" spans="1:9" x14ac:dyDescent="0.2">
      <c r="C15" s="21">
        <v>6.25E-2</v>
      </c>
      <c r="D15" s="30"/>
      <c r="E15" s="31"/>
      <c r="F15" s="19"/>
      <c r="G15" s="19"/>
      <c r="H15" s="19"/>
      <c r="I15" s="19"/>
    </row>
    <row r="16" spans="1:9" x14ac:dyDescent="0.2">
      <c r="C16" s="21">
        <v>6.5000000000000002E-2</v>
      </c>
      <c r="D16" s="30"/>
      <c r="E16" s="31"/>
      <c r="F16" s="19"/>
      <c r="G16" s="19"/>
      <c r="H16" s="19"/>
      <c r="I16" s="19"/>
    </row>
    <row r="17" spans="1:9" x14ac:dyDescent="0.2">
      <c r="C17" s="21">
        <v>6.7500000000000004E-2</v>
      </c>
      <c r="D17" s="30"/>
      <c r="E17" s="31"/>
      <c r="F17" s="19"/>
      <c r="G17" s="19"/>
      <c r="H17" s="19"/>
      <c r="I17" s="19"/>
    </row>
    <row r="18" spans="1:9" x14ac:dyDescent="0.2">
      <c r="C18" s="21">
        <v>7.0000000000000007E-2</v>
      </c>
      <c r="D18" s="30"/>
      <c r="E18" s="31"/>
      <c r="F18" s="19"/>
      <c r="G18" s="19"/>
      <c r="H18" s="19"/>
      <c r="I18" s="19"/>
    </row>
    <row r="19" spans="1:9" x14ac:dyDescent="0.2">
      <c r="C19" s="21">
        <v>7.2499999999999995E-2</v>
      </c>
      <c r="D19" s="30"/>
      <c r="E19" s="31"/>
      <c r="F19" s="19"/>
      <c r="G19" s="19"/>
      <c r="H19" s="19"/>
      <c r="I19" s="19"/>
    </row>
    <row r="20" spans="1:9" x14ac:dyDescent="0.2">
      <c r="C20" s="21">
        <v>7.4999999999999997E-2</v>
      </c>
      <c r="D20" s="30"/>
      <c r="E20" s="31"/>
      <c r="F20" s="19"/>
      <c r="G20" s="19"/>
      <c r="H20" s="19"/>
      <c r="I20" s="19"/>
    </row>
    <row r="21" spans="1:9" x14ac:dyDescent="0.2">
      <c r="C21" s="21">
        <v>7.7499999999999999E-2</v>
      </c>
      <c r="D21" s="30"/>
      <c r="E21" s="31"/>
      <c r="F21" s="19"/>
      <c r="G21" s="19"/>
      <c r="H21" s="19"/>
      <c r="I21" s="19"/>
    </row>
    <row r="22" spans="1:9" x14ac:dyDescent="0.2">
      <c r="C22" s="21">
        <v>0.08</v>
      </c>
      <c r="D22" s="30"/>
      <c r="E22" s="31"/>
      <c r="F22" s="19"/>
      <c r="G22" s="19"/>
      <c r="H22" s="19"/>
      <c r="I22" s="19"/>
    </row>
    <row r="23" spans="1:9" x14ac:dyDescent="0.2">
      <c r="C23" s="21">
        <v>8.2500000000000004E-2</v>
      </c>
      <c r="D23" s="31"/>
      <c r="E23" s="31"/>
      <c r="F23" s="19"/>
      <c r="G23" s="19"/>
      <c r="H23" s="19"/>
      <c r="I23" s="19"/>
    </row>
    <row r="24" spans="1:9" x14ac:dyDescent="0.2">
      <c r="C24" s="21">
        <v>8.5000000000000006E-2</v>
      </c>
      <c r="D24" s="31"/>
      <c r="E24" s="31"/>
      <c r="F24" s="19"/>
      <c r="G24" s="19"/>
      <c r="H24" s="19"/>
      <c r="I24" s="19"/>
    </row>
    <row r="25" spans="1:9" x14ac:dyDescent="0.2">
      <c r="C25" s="21">
        <v>8.7499999999999994E-2</v>
      </c>
      <c r="D25" s="31"/>
      <c r="E25" s="31"/>
      <c r="F25" s="19"/>
      <c r="G25" s="19"/>
      <c r="H25" s="19"/>
      <c r="I25" s="19"/>
    </row>
    <row r="26" spans="1:9" x14ac:dyDescent="0.2">
      <c r="C26" s="21">
        <v>0.09</v>
      </c>
      <c r="D26" s="31"/>
      <c r="E26" s="31"/>
      <c r="F26" s="19"/>
      <c r="G26" s="19"/>
      <c r="H26" s="19"/>
      <c r="I26" s="19"/>
    </row>
    <row r="27" spans="1:9" x14ac:dyDescent="0.2">
      <c r="D27" s="31"/>
      <c r="E27" s="31"/>
      <c r="F27" s="19"/>
      <c r="G27" s="19"/>
      <c r="H27" s="19"/>
      <c r="I27" s="19"/>
    </row>
    <row r="28" spans="1:9" x14ac:dyDescent="0.2">
      <c r="D28" s="31"/>
      <c r="E28" s="31"/>
      <c r="F28" s="19"/>
      <c r="G28" s="19"/>
      <c r="H28" s="19"/>
      <c r="I28" s="19"/>
    </row>
    <row r="29" spans="1:9" ht="21.75" customHeight="1" x14ac:dyDescent="0.2">
      <c r="A29" s="12" t="s">
        <v>17</v>
      </c>
      <c r="C29" s="5"/>
      <c r="D29" s="22" t="s">
        <v>15</v>
      </c>
      <c r="E29" s="23"/>
      <c r="F29" s="23"/>
      <c r="G29" s="23"/>
      <c r="H29" s="23"/>
      <c r="I29" s="23"/>
    </row>
    <row r="30" spans="1:9" x14ac:dyDescent="0.2">
      <c r="C30" s="18"/>
      <c r="D30" s="24">
        <v>180</v>
      </c>
      <c r="E30" s="25">
        <v>240</v>
      </c>
      <c r="F30" s="25">
        <v>300</v>
      </c>
      <c r="G30" s="25">
        <v>360</v>
      </c>
      <c r="H30" s="25">
        <v>420</v>
      </c>
      <c r="I30" s="25">
        <v>480</v>
      </c>
    </row>
    <row r="31" spans="1:9" x14ac:dyDescent="0.2">
      <c r="C31" s="20">
        <v>0.06</v>
      </c>
      <c r="D31" s="29"/>
      <c r="E31" s="31"/>
      <c r="F31" s="31"/>
      <c r="G31" s="31"/>
      <c r="H31" s="31"/>
      <c r="I31" s="31"/>
    </row>
    <row r="32" spans="1:9" x14ac:dyDescent="0.2">
      <c r="C32" s="21">
        <v>6.25E-2</v>
      </c>
      <c r="D32" s="30"/>
      <c r="E32" s="31"/>
      <c r="F32" s="31"/>
      <c r="G32" s="31"/>
      <c r="H32" s="31"/>
      <c r="I32" s="31"/>
    </row>
    <row r="33" spans="3:9" x14ac:dyDescent="0.2">
      <c r="C33" s="21">
        <v>6.5000000000000002E-2</v>
      </c>
      <c r="D33" s="30"/>
      <c r="E33" s="31"/>
      <c r="F33" s="31"/>
      <c r="G33" s="31"/>
      <c r="H33" s="31"/>
      <c r="I33" s="31"/>
    </row>
    <row r="34" spans="3:9" x14ac:dyDescent="0.2">
      <c r="C34" s="21">
        <v>6.7500000000000004E-2</v>
      </c>
      <c r="D34" s="30"/>
      <c r="E34" s="31"/>
      <c r="F34" s="31"/>
      <c r="G34" s="31"/>
      <c r="H34" s="31"/>
      <c r="I34" s="31"/>
    </row>
    <row r="35" spans="3:9" x14ac:dyDescent="0.2">
      <c r="C35" s="21">
        <v>7.0000000000000007E-2</v>
      </c>
      <c r="D35" s="30"/>
      <c r="E35" s="31"/>
      <c r="F35" s="31"/>
      <c r="G35" s="31"/>
      <c r="H35" s="31"/>
      <c r="I35" s="31"/>
    </row>
    <row r="36" spans="3:9" x14ac:dyDescent="0.2">
      <c r="C36" s="21">
        <v>7.2499999999999995E-2</v>
      </c>
      <c r="D36" s="30"/>
      <c r="E36" s="31"/>
      <c r="F36" s="31"/>
      <c r="G36" s="31"/>
      <c r="H36" s="31"/>
      <c r="I36" s="31"/>
    </row>
    <row r="37" spans="3:9" x14ac:dyDescent="0.2">
      <c r="C37" s="21">
        <v>7.4999999999999997E-2</v>
      </c>
      <c r="D37" s="30"/>
      <c r="E37" s="31"/>
      <c r="F37" s="31"/>
      <c r="G37" s="31"/>
      <c r="H37" s="31"/>
      <c r="I37" s="31"/>
    </row>
    <row r="38" spans="3:9" x14ac:dyDescent="0.2">
      <c r="C38" s="21">
        <v>7.7499999999999999E-2</v>
      </c>
      <c r="D38" s="31"/>
      <c r="E38" s="31"/>
      <c r="F38" s="31"/>
      <c r="G38" s="31"/>
      <c r="H38" s="31"/>
      <c r="I38" s="31"/>
    </row>
    <row r="39" spans="3:9" x14ac:dyDescent="0.2">
      <c r="C39" s="21">
        <v>0.08</v>
      </c>
      <c r="D39" s="31"/>
      <c r="E39" s="31"/>
      <c r="F39" s="31"/>
      <c r="G39" s="31"/>
      <c r="H39" s="31"/>
      <c r="I39" s="31"/>
    </row>
    <row r="40" spans="3:9" x14ac:dyDescent="0.2">
      <c r="C40" s="21">
        <v>8.2500000000000004E-2</v>
      </c>
      <c r="D40" s="31"/>
      <c r="E40" s="31"/>
      <c r="F40" s="31"/>
      <c r="G40" s="31"/>
      <c r="H40" s="31"/>
      <c r="I40" s="31"/>
    </row>
    <row r="41" spans="3:9" x14ac:dyDescent="0.2">
      <c r="C41" s="21">
        <v>8.5000000000000006E-2</v>
      </c>
      <c r="D41" s="31"/>
      <c r="E41" s="31"/>
      <c r="F41" s="31"/>
      <c r="G41" s="31"/>
      <c r="H41" s="31"/>
      <c r="I41" s="31"/>
    </row>
    <row r="42" spans="3:9" x14ac:dyDescent="0.2">
      <c r="C42" s="21">
        <v>8.7499999999999994E-2</v>
      </c>
      <c r="D42" s="31"/>
      <c r="E42" s="31"/>
      <c r="F42" s="31"/>
      <c r="G42" s="31"/>
      <c r="H42" s="31"/>
      <c r="I42" s="31"/>
    </row>
    <row r="43" spans="3:9" x14ac:dyDescent="0.2">
      <c r="C43" s="21">
        <v>0.09</v>
      </c>
      <c r="D43" s="31"/>
      <c r="E43" s="31"/>
      <c r="F43" s="31"/>
      <c r="G43" s="31"/>
      <c r="H43" s="31"/>
      <c r="I43" s="31"/>
    </row>
  </sheetData>
  <pageMargins left="0.75" right="0.75" top="1" bottom="1" header="0" footer="0"/>
  <pageSetup paperSize="9" orientation="portrait" r:id="rId1"/>
  <headerFooter alignWithMargins="0">
    <oddHeader>&amp;A</oddHeader>
    <oddFooter>Stran 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2"/>
  <sheetViews>
    <sheetView workbookViewId="0">
      <selection activeCell="A19" sqref="A19"/>
    </sheetView>
  </sheetViews>
  <sheetFormatPr defaultRowHeight="12.75" x14ac:dyDescent="0.2"/>
  <cols>
    <col min="1" max="1" width="15.7109375" style="1" customWidth="1"/>
    <col min="2" max="2" width="3.5703125" customWidth="1"/>
    <col min="3" max="3" width="17" customWidth="1"/>
    <col min="4" max="4" width="13.140625" customWidth="1"/>
    <col min="5" max="5" width="11.140625" customWidth="1"/>
  </cols>
  <sheetData>
    <row r="1" spans="1:7" x14ac:dyDescent="0.2">
      <c r="A1" s="1" t="s">
        <v>0</v>
      </c>
      <c r="C1" s="2" t="s">
        <v>18</v>
      </c>
    </row>
    <row r="2" spans="1:7" x14ac:dyDescent="0.2">
      <c r="A2" s="1" t="s">
        <v>2</v>
      </c>
      <c r="C2" s="26"/>
    </row>
    <row r="3" spans="1:7" x14ac:dyDescent="0.2">
      <c r="A3" s="1" t="s">
        <v>3</v>
      </c>
    </row>
    <row r="4" spans="1:7" x14ac:dyDescent="0.2">
      <c r="A4"/>
      <c r="D4" s="5"/>
    </row>
    <row r="5" spans="1:7" x14ac:dyDescent="0.2">
      <c r="A5" s="1" t="s">
        <v>4</v>
      </c>
      <c r="C5" s="5"/>
      <c r="D5" s="5"/>
      <c r="E5" s="3"/>
      <c r="F5" s="3"/>
      <c r="G5" s="3"/>
    </row>
    <row r="6" spans="1:7" x14ac:dyDescent="0.2">
      <c r="C6" s="5"/>
    </row>
    <row r="7" spans="1:7" x14ac:dyDescent="0.2">
      <c r="C7" s="5"/>
    </row>
    <row r="8" spans="1:7" x14ac:dyDescent="0.2">
      <c r="A8" s="1" t="s">
        <v>5</v>
      </c>
      <c r="C8" s="3" t="s">
        <v>19</v>
      </c>
      <c r="D8" s="5">
        <v>8.5000000000000006E-2</v>
      </c>
    </row>
    <row r="9" spans="1:7" x14ac:dyDescent="0.2">
      <c r="C9" s="3" t="s">
        <v>13</v>
      </c>
      <c r="D9">
        <v>360</v>
      </c>
    </row>
    <row r="10" spans="1:7" x14ac:dyDescent="0.2">
      <c r="C10" s="3" t="s">
        <v>10</v>
      </c>
      <c r="D10" s="35"/>
    </row>
    <row r="11" spans="1:7" x14ac:dyDescent="0.2">
      <c r="A11"/>
      <c r="C11" s="5"/>
      <c r="D11" s="5"/>
      <c r="E11" s="3"/>
    </row>
    <row r="12" spans="1:7" ht="21.75" x14ac:dyDescent="0.2">
      <c r="A12" s="12" t="s">
        <v>20</v>
      </c>
      <c r="C12" t="s">
        <v>21</v>
      </c>
      <c r="D12" s="27">
        <f>PMT($D$8/12,$D$9,-$D$10)</f>
        <v>0</v>
      </c>
    </row>
  </sheetData>
  <pageMargins left="0.75" right="0.75" top="1" bottom="1" header="0" footer="0"/>
  <headerFooter alignWithMargins="0">
    <oddHeader>&amp;A</oddHeader>
    <oddFooter>Stran &amp;P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2.75" x14ac:dyDescent="0.2"/>
  <sheetData/>
  <pageMargins left="0.75" right="0.75" top="1" bottom="1" header="0" footer="0"/>
  <headerFooter alignWithMargins="0">
    <oddHeader>&amp;A</oddHeader>
    <oddFooter>Stran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4</vt:i4>
      </vt:variant>
      <vt:variant>
        <vt:lpstr>Imenovani obsegi</vt:lpstr>
      </vt:variant>
      <vt:variant>
        <vt:i4>3</vt:i4>
      </vt:variant>
    </vt:vector>
  </HeadingPairs>
  <TitlesOfParts>
    <vt:vector size="7" baseType="lpstr">
      <vt:lpstr>Polog</vt:lpstr>
      <vt:lpstr>Obroki</vt:lpstr>
      <vt:lpstr>Posojilni Scenarij</vt:lpstr>
      <vt:lpstr>List4</vt:lpstr>
      <vt:lpstr>Obrestna_mera</vt:lpstr>
      <vt:lpstr>Število_mesecev</vt:lpstr>
      <vt:lpstr>Znesek_posojila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Stanislav Jablanšček</dc:creator>
  <cp:lastModifiedBy>Admin</cp:lastModifiedBy>
  <dcterms:created xsi:type="dcterms:W3CDTF">1998-01-18T20:43:34Z</dcterms:created>
  <dcterms:modified xsi:type="dcterms:W3CDTF">2025-05-20T05:46:21Z</dcterms:modified>
</cp:coreProperties>
</file>